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 " sheetId="4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66" i="4"/>
  <c r="K66"/>
  <c r="J66"/>
  <c r="I66"/>
  <c r="H66"/>
  <c r="G66"/>
</calcChain>
</file>

<file path=xl/sharedStrings.xml><?xml version="1.0" encoding="utf-8"?>
<sst xmlns="http://schemas.openxmlformats.org/spreadsheetml/2006/main" count="222" uniqueCount="127">
  <si>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</si>
  <si>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</si>
  <si>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</si>
  <si>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</si>
  <si>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</si>
  <si>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Прогноз доходов бюджета в текущем финансовом году по состоянию на дату</t>
  </si>
  <si>
    <t>"__" __ 20__ г.</t>
  </si>
  <si>
    <t>Кассовые поступления в текущем финансовом году по состоянию на дату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</si>
  <si>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</si>
  <si>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</si>
  <si>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</si>
  <si>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</si>
  <si>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 20___ г.</t>
  </si>
  <si>
    <t>(очередной финансовый год)</t>
  </si>
  <si>
    <t>(первый год планового периода)</t>
  </si>
  <si>
    <t>(второй год планового периода)</t>
  </si>
  <si>
    <t>Приложение</t>
  </si>
  <si>
    <t xml:space="preserve">к Порядку
формирования и ведения реестра
источников доходов  бюджета
Варненского муниципального района
</t>
  </si>
  <si>
    <t>РЕЕСТР</t>
  </si>
  <si>
    <t xml:space="preserve">Источников доходов бюджета  Варненского муниципального района на 20__ год и на плановый период 20__ и 20___ годов
</t>
  </si>
  <si>
    <t>Единица измерения, тыс. рублей</t>
  </si>
  <si>
    <t>Контрольно-счетная палата Челябинской области</t>
  </si>
  <si>
    <t>Главное контрольное управление Челябинской области</t>
  </si>
  <si>
    <t>Налог на доходы физических лиц</t>
  </si>
  <si>
    <t>Единый сельскохозяйственный налог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</si>
  <si>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</si>
  <si>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</si>
  <si>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 ,обладающих земельным участком,расположенным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</si>
  <si>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</si>
  <si>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Доходы ,получаемые в виде арендной платы,а также средства от продажи права на заключение договоров аренды за земли,находящиеся в собственности сельских поселений ( за исключением земельных участков муниципальных бюджетныхи автономных учреждений)</t>
  </si>
  <si>
    <t>Доходы от сдачи в аренду имущества,находящегося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</si>
  <si>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имущества,составляющего казну сельских поселений (за исключением земельных участков)</t>
  </si>
  <si>
    <t>Прочие поступления от использования имущества,находящегося в собственности сельских поселений (за  исключением имущества муниципальных бюджетных и автономных учреждений ,а также имущества муниципальных унитарных предприятий ,в том числе казенных)</t>
  </si>
  <si>
    <t>Прочие доходы от оказания платных услуг(работ)получателями средств бюджетов сельских поселений</t>
  </si>
  <si>
    <t>Доходы ,поступающие в порядке возмещения расходов,понесенных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</si>
  <si>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</si>
  <si>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</si>
  <si>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</si>
  <si>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</si>
  <si>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</si>
  <si>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</si>
  <si>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</si>
  <si>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</si>
  <si>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</si>
  <si>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</si>
  <si>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</si>
  <si>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</si>
  <si>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182 1 01 02000 01 0000 110</t>
  </si>
  <si>
    <t>182 1 05 03000 01 0000 110</t>
  </si>
  <si>
    <t xml:space="preserve">182 1 06 01030 10 0000 110 </t>
  </si>
  <si>
    <t xml:space="preserve">182 1 06 06033 10 0000 110 </t>
  </si>
  <si>
    <t xml:space="preserve">182 1 06 06043 10 0000 110 </t>
  </si>
  <si>
    <t>Управление Федеральной налоговой службы  по Челябинской области</t>
  </si>
  <si>
    <t>Управление Федеральной налоговой службы по Челябинской области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</si>
  <si>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</si>
  <si>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</si>
  <si>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</si>
  <si>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</si>
  <si>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</si>
  <si>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</si>
  <si>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</si>
  <si>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</si>
  <si>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</si>
  <si>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ПОСТУПЛЕНИЯ (ПЕРЕЧИСЛЕНИЯ) ПО УРЕГУЛИРОВАНИЮ РАСЧЕТОВ МЕЖДУ БЮДЖЕТАМИ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</si>
  <si>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</si>
  <si>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</si>
  <si>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</si>
  <si>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</si>
  <si>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</si>
  <si>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>на 2022 г.</t>
  </si>
  <si>
    <t>на 2023 г.</t>
  </si>
  <si>
    <t>Прочие межбюджетные трансферты, передаваемые бюджетам сельских поселений</t>
  </si>
  <si>
    <t>"01" 11 2021 г.</t>
  </si>
  <si>
    <t>"01" 11 2021г.</t>
  </si>
  <si>
    <t>на 2024 г.</t>
  </si>
  <si>
    <t>Налог на имущество физических лиц,взимаемый по ставкам,применяемым к объектам налогообложения,расположен-ным в границах сельских поселений</t>
  </si>
  <si>
    <t>814 1 08 04020 01 1000 110</t>
  </si>
  <si>
    <t>Администрация Алексеевского сельского поселения</t>
  </si>
  <si>
    <t>814 1 08 04020 01 4000 110</t>
  </si>
  <si>
    <t>Земельный налог (по обязательствам, возникшим до 1 января 2006 года), мобилизуемый на территориях сельских поселений</t>
  </si>
  <si>
    <t>182 1 09 04053 10 0000 110</t>
  </si>
  <si>
    <t>814 1 11 05025 10 0000 120</t>
  </si>
  <si>
    <t>814 1 11 05035 10 0000 120</t>
  </si>
  <si>
    <t xml:space="preserve"> 814 1 11 05075 10 0000 120</t>
  </si>
  <si>
    <t>814 1 11 09045 10 0000 120</t>
  </si>
  <si>
    <t>814  1 13 01995 10 0000 130</t>
  </si>
  <si>
    <t>814 1 13 02065 10 0000 130</t>
  </si>
  <si>
    <t>814 1 13 02995 10 0000 130</t>
  </si>
  <si>
    <t>814 1 14 02053 10 0000 410</t>
  </si>
  <si>
    <t>814 1 14 02053 10 0000 440</t>
  </si>
  <si>
    <t>814 1 14 06025 10 0000 430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</si>
  <si>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</si>
  <si>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007 1 16 10123 01 0101 140</t>
  </si>
  <si>
    <t>034 1 16 10123 01 0101 140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</si>
  <si>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</si>
  <si>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814 1 16 07010 10 0000 140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</si>
  <si>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</si>
  <si>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814 1 16 07090 10 0000 140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</si>
  <si>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</si>
  <si>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</si>
  <si>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814 1 17 01050 10 0000 180</t>
  </si>
  <si>
    <t>814 1 17 05050 10 0000 180</t>
  </si>
  <si>
    <t>814 1 18 02500 10 0000 150</t>
  </si>
  <si>
    <t>Дотации бюджетам сельских поселений на выравнивание бюджетной обеспеченности из бюджетов муниципальных районов</t>
  </si>
  <si>
    <t>814 2 02 16001 10 0000 150</t>
  </si>
  <si>
    <t>814 2 02 29999 10 0000 150</t>
  </si>
  <si>
    <t>814 2 02 30024 10 0000 150</t>
  </si>
  <si>
    <t xml:space="preserve">814 2 02 35118 10 0000 150  </t>
  </si>
  <si>
    <t>814 2 02 40014 10 0000 150</t>
  </si>
  <si>
    <t>814 202 49999 10 0000 150</t>
  </si>
  <si>
    <t>Прочие безвозмездные поступления в бюджеты сельских поселений</t>
  </si>
  <si>
    <t>814 207 05030 10 0000 150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</si>
  <si>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</si>
  <si>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</si>
  <si>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814 208 05000 10 0000 150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</si>
  <si>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</si>
  <si>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</si>
  <si>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814 2 18 60010 10 0000 150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</si>
  <si>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</si>
  <si>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</si>
  <si>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814 2 19 60010 10 0000 150</t>
  </si>
  <si>
    <t xml:space="preserve">Источников доходов бюджета Алексеевского сельского поселения  Варненского муниципального района на 2022  год и на плановый период 2023 и 2024 годов
</t>
  </si>
  <si>
    <t>Глава  Алексеевского  сельского поселения</t>
  </si>
  <si>
    <t>Пузикова Л.В.</t>
  </si>
  <si>
    <t>814 1 16 10082 10 0000 140</t>
  </si>
  <si>
    <t>814 1 16 10081 10 0000 140</t>
  </si>
  <si>
    <t>814 1 16 10123 10 0101 140</t>
  </si>
</sst>
</file>

<file path=xl/styles.xml><?xml version="1.0" encoding="utf-8"?>
<styleSheet xmlns="http://schemas.openxmlformats.org/spreadsheetml/2006/main">
  <numFmts count="1">
    <numFmt numFmtId="164" formatCode="0000"/>
  </numFmts>
  <fonts count="1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5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22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0" fillId="0" borderId="7" xfId="0" applyBorder="1" applyAlignment="1">
      <alignment textRotation="90" wrapText="1"/>
    </xf>
    <xf numFmtId="0" fontId="1" fillId="0" borderId="7" xfId="0" applyFont="1" applyBorder="1" applyAlignment="1">
      <alignment horizontal="center" textRotation="90" wrapText="1"/>
    </xf>
    <xf numFmtId="0" fontId="3" fillId="0" borderId="0" xfId="0" applyFont="1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2" borderId="1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2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0" fontId="3" fillId="0" borderId="0" xfId="0" applyFont="1" applyBorder="1" applyAlignment="1">
      <alignment horizontal="center"/>
    </xf>
    <xf numFmtId="0" fontId="4" fillId="0" borderId="7" xfId="0" applyFont="1" applyBorder="1" applyAlignment="1">
      <alignment vertical="top" wrapText="1"/>
    </xf>
    <xf numFmtId="0" fontId="4" fillId="0" borderId="11" xfId="0" applyFont="1" applyBorder="1" applyAlignment="1">
      <alignment vertical="center"/>
    </xf>
    <xf numFmtId="164" fontId="4" fillId="0" borderId="11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/>
    </xf>
    <xf numFmtId="0" fontId="12" fillId="2" borderId="0" xfId="0" applyFont="1" applyFill="1" applyAlignment="1">
      <alignment vertical="top" wrapText="1"/>
    </xf>
    <xf numFmtId="0" fontId="13" fillId="0" borderId="11" xfId="0" applyFont="1" applyBorder="1" applyAlignment="1">
      <alignment vertical="center"/>
    </xf>
    <xf numFmtId="0" fontId="7" fillId="0" borderId="11" xfId="0" applyFont="1" applyBorder="1" applyAlignment="1">
      <alignment horizontal="center" wrapText="1"/>
    </xf>
    <xf numFmtId="0" fontId="14" fillId="2" borderId="0" xfId="0" applyFont="1" applyFill="1" applyAlignment="1">
      <alignment vertical="top" wrapText="1"/>
    </xf>
    <xf numFmtId="0" fontId="15" fillId="0" borderId="0" xfId="0" applyFont="1"/>
    <xf numFmtId="0" fontId="16" fillId="0" borderId="11" xfId="0" applyFont="1" applyBorder="1" applyAlignment="1">
      <alignment horizontal="center" vertical="top" wrapText="1"/>
    </xf>
    <xf numFmtId="3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/>
    <xf numFmtId="0" fontId="17" fillId="0" borderId="11" xfId="0" applyFont="1" applyBorder="1"/>
    <xf numFmtId="2" fontId="17" fillId="0" borderId="11" xfId="0" applyNumberFormat="1" applyFont="1" applyBorder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1" fillId="0" borderId="9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right"/>
    </xf>
    <xf numFmtId="0" fontId="1" fillId="0" borderId="2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0"/>
  <sheetViews>
    <sheetView tabSelected="1" view="pageBreakPreview" topLeftCell="A34" zoomScale="60" zoomScaleNormal="75" workbookViewId="0">
      <selection activeCell="D37" sqref="D37"/>
    </sheetView>
  </sheetViews>
  <sheetFormatPr defaultRowHeight="15"/>
  <cols>
    <col min="1" max="1" width="15.140625" customWidth="1"/>
    <col min="2" max="2" width="43.5703125" customWidth="1"/>
    <col min="3" max="3" width="37.85546875" customWidth="1"/>
    <col min="4" max="4" width="44.42578125" customWidth="1"/>
    <col min="5" max="5" width="25.5703125" customWidth="1"/>
    <col min="6" max="6" width="16.85546875" customWidth="1"/>
    <col min="7" max="7" width="20" customWidth="1"/>
    <col min="8" max="8" width="18.140625" customWidth="1"/>
    <col min="9" max="9" width="16.28515625" customWidth="1"/>
    <col min="10" max="10" width="17.5703125" customWidth="1"/>
    <col min="11" max="11" width="15.7109375" customWidth="1"/>
    <col min="12" max="12" width="35.28515625" customWidth="1"/>
  </cols>
  <sheetData>
    <row r="1" spans="1:13" s="26" customFormat="1" ht="18.7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25" t="s">
        <v>16</v>
      </c>
      <c r="M1" s="10"/>
    </row>
    <row r="2" spans="1:13" s="26" customFormat="1" ht="18.75">
      <c r="A2" s="10"/>
      <c r="B2" s="10"/>
      <c r="C2" s="10"/>
      <c r="D2" s="10"/>
      <c r="E2" s="10"/>
      <c r="F2" s="10"/>
      <c r="G2" s="10"/>
      <c r="H2" s="48" t="s">
        <v>17</v>
      </c>
      <c r="I2" s="48"/>
      <c r="J2" s="48"/>
      <c r="K2" s="48"/>
      <c r="L2" s="48"/>
      <c r="M2" s="10"/>
    </row>
    <row r="3" spans="1:13" s="26" customFormat="1" ht="25.5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10"/>
    </row>
    <row r="4" spans="1:13" s="26" customFormat="1" ht="25.5">
      <c r="A4" s="50" t="s">
        <v>121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0"/>
    </row>
    <row r="5" spans="1:13" s="26" customFormat="1" ht="19.5" thickBot="1">
      <c r="A5" s="27"/>
      <c r="B5" s="27"/>
      <c r="C5" s="51"/>
      <c r="D5" s="51"/>
      <c r="E5" s="51"/>
      <c r="F5" s="51"/>
      <c r="G5" s="51"/>
      <c r="H5" s="51"/>
      <c r="I5" s="51"/>
      <c r="J5" s="52" t="s">
        <v>20</v>
      </c>
      <c r="K5" s="52"/>
      <c r="L5" s="52"/>
      <c r="M5" s="10"/>
    </row>
    <row r="6" spans="1:13" s="26" customFormat="1" ht="156.75" thickBot="1">
      <c r="A6" s="42" t="s">
        <v>0</v>
      </c>
      <c r="B6" s="42" t="s">
        <v>1</v>
      </c>
      <c r="C6" s="45" t="s">
        <v>2</v>
      </c>
      <c r="D6" s="47"/>
      <c r="E6" s="42" t="s">
        <v>3</v>
      </c>
      <c r="F6" s="42" t="s">
        <v>4</v>
      </c>
      <c r="G6" s="11" t="s">
        <v>5</v>
      </c>
      <c r="H6" s="11" t="s">
        <v>7</v>
      </c>
      <c r="I6" s="42" t="s">
        <v>8</v>
      </c>
      <c r="J6" s="45" t="s">
        <v>9</v>
      </c>
      <c r="K6" s="46"/>
      <c r="L6" s="47"/>
      <c r="M6" s="10"/>
    </row>
    <row r="7" spans="1:13" s="26" customFormat="1" ht="39">
      <c r="A7" s="43"/>
      <c r="B7" s="43"/>
      <c r="C7" s="42" t="s">
        <v>10</v>
      </c>
      <c r="D7" s="42" t="s">
        <v>11</v>
      </c>
      <c r="E7" s="43"/>
      <c r="F7" s="43"/>
      <c r="G7" s="12" t="s">
        <v>72</v>
      </c>
      <c r="H7" s="12" t="s">
        <v>73</v>
      </c>
      <c r="I7" s="43"/>
      <c r="J7" s="12" t="s">
        <v>69</v>
      </c>
      <c r="K7" s="12" t="s">
        <v>70</v>
      </c>
      <c r="L7" s="12" t="s">
        <v>74</v>
      </c>
      <c r="M7" s="10"/>
    </row>
    <row r="8" spans="1:13" s="26" customFormat="1" ht="78.75" thickBot="1">
      <c r="A8" s="44"/>
      <c r="B8" s="44"/>
      <c r="C8" s="44"/>
      <c r="D8" s="44"/>
      <c r="E8" s="44"/>
      <c r="F8" s="44"/>
      <c r="G8" s="28"/>
      <c r="H8" s="28"/>
      <c r="I8" s="44"/>
      <c r="J8" s="13" t="s">
        <v>13</v>
      </c>
      <c r="K8" s="13" t="s">
        <v>14</v>
      </c>
      <c r="L8" s="13" t="s">
        <v>15</v>
      </c>
      <c r="M8" s="10"/>
    </row>
    <row r="9" spans="1:13" s="26" customFormat="1" ht="19.5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0"/>
    </row>
    <row r="10" spans="1:13" s="26" customFormat="1" ht="19.5">
      <c r="A10" s="16"/>
      <c r="B10" s="19" t="s">
        <v>54</v>
      </c>
      <c r="C10" s="17"/>
      <c r="D10" s="16"/>
      <c r="E10" s="16"/>
      <c r="F10" s="16"/>
      <c r="G10" s="16"/>
      <c r="H10" s="16"/>
      <c r="I10" s="16"/>
      <c r="J10" s="16"/>
      <c r="K10" s="16"/>
      <c r="L10" s="16"/>
      <c r="M10" s="10"/>
    </row>
    <row r="11" spans="1:13" s="26" customFormat="1" ht="97.5">
      <c r="A11" s="29">
        <v>1</v>
      </c>
      <c r="B11" s="17" t="s">
        <v>23</v>
      </c>
      <c r="C11" s="17" t="s">
        <v>47</v>
      </c>
      <c r="D11" s="17" t="s">
        <v>23</v>
      </c>
      <c r="E11" s="16" t="s">
        <v>53</v>
      </c>
      <c r="F11" s="30">
        <v>100</v>
      </c>
      <c r="G11" s="31">
        <v>35</v>
      </c>
      <c r="H11" s="24">
        <v>29</v>
      </c>
      <c r="I11" s="24">
        <v>35</v>
      </c>
      <c r="J11" s="24">
        <v>36.090000000000003</v>
      </c>
      <c r="K11" s="24">
        <v>37.54</v>
      </c>
      <c r="L11" s="24">
        <v>39.04</v>
      </c>
      <c r="M11" s="10"/>
    </row>
    <row r="12" spans="1:13" s="26" customFormat="1" ht="19.5">
      <c r="A12" s="29"/>
      <c r="B12" s="19" t="s">
        <v>55</v>
      </c>
      <c r="C12" s="17"/>
      <c r="D12" s="17"/>
      <c r="E12" s="16"/>
      <c r="F12" s="30"/>
      <c r="G12" s="24"/>
      <c r="H12" s="24"/>
      <c r="I12" s="24"/>
      <c r="J12" s="24"/>
      <c r="K12" s="24"/>
      <c r="L12" s="24"/>
      <c r="M12" s="10"/>
    </row>
    <row r="13" spans="1:13" s="26" customFormat="1" ht="97.5">
      <c r="A13" s="29">
        <v>2</v>
      </c>
      <c r="B13" s="17" t="s">
        <v>24</v>
      </c>
      <c r="C13" s="17" t="s">
        <v>48</v>
      </c>
      <c r="D13" s="17" t="s">
        <v>24</v>
      </c>
      <c r="E13" s="16" t="s">
        <v>53</v>
      </c>
      <c r="F13" s="30">
        <v>200</v>
      </c>
      <c r="G13" s="24">
        <v>82.52</v>
      </c>
      <c r="H13" s="24">
        <v>82.52</v>
      </c>
      <c r="I13" s="24">
        <v>82.52</v>
      </c>
      <c r="J13" s="24">
        <v>41.3</v>
      </c>
      <c r="K13" s="24">
        <v>41.3</v>
      </c>
      <c r="L13" s="24">
        <v>41.3</v>
      </c>
      <c r="M13" s="10"/>
    </row>
    <row r="14" spans="1:13" s="26" customFormat="1" ht="19.5">
      <c r="A14" s="29"/>
      <c r="B14" s="19" t="s">
        <v>56</v>
      </c>
      <c r="C14" s="17"/>
      <c r="D14" s="17"/>
      <c r="E14" s="16"/>
      <c r="F14" s="30"/>
      <c r="G14" s="24"/>
      <c r="H14" s="24"/>
      <c r="I14" s="24"/>
      <c r="J14" s="24"/>
      <c r="K14" s="24"/>
      <c r="L14" s="24"/>
      <c r="M14" s="10"/>
    </row>
    <row r="15" spans="1:13" s="26" customFormat="1" ht="136.5">
      <c r="A15" s="29">
        <v>3</v>
      </c>
      <c r="B15" s="17" t="s">
        <v>75</v>
      </c>
      <c r="C15" s="17" t="s">
        <v>49</v>
      </c>
      <c r="D15" s="17" t="s">
        <v>25</v>
      </c>
      <c r="E15" s="16" t="s">
        <v>52</v>
      </c>
      <c r="F15" s="30">
        <v>300</v>
      </c>
      <c r="G15" s="24">
        <v>67</v>
      </c>
      <c r="H15" s="24">
        <v>25.45</v>
      </c>
      <c r="I15" s="24">
        <v>67</v>
      </c>
      <c r="J15" s="24">
        <v>68</v>
      </c>
      <c r="K15" s="24">
        <v>68</v>
      </c>
      <c r="L15" s="24">
        <v>68</v>
      </c>
      <c r="M15" s="10"/>
    </row>
    <row r="16" spans="1:13" s="26" customFormat="1" ht="97.5">
      <c r="A16" s="29">
        <v>4</v>
      </c>
      <c r="B16" s="17" t="s">
        <v>26</v>
      </c>
      <c r="C16" s="17" t="s">
        <v>50</v>
      </c>
      <c r="D16" s="17" t="s">
        <v>26</v>
      </c>
      <c r="E16" s="16" t="s">
        <v>52</v>
      </c>
      <c r="F16" s="30">
        <v>400</v>
      </c>
      <c r="G16" s="31">
        <v>133</v>
      </c>
      <c r="H16" s="24">
        <v>118.94</v>
      </c>
      <c r="I16" s="24">
        <v>133</v>
      </c>
      <c r="J16" s="24">
        <v>182</v>
      </c>
      <c r="K16" s="24">
        <v>182</v>
      </c>
      <c r="L16" s="24">
        <v>182</v>
      </c>
      <c r="M16" s="10"/>
    </row>
    <row r="17" spans="1:13" s="26" customFormat="1" ht="97.5">
      <c r="A17" s="29">
        <v>5</v>
      </c>
      <c r="B17" s="17" t="s">
        <v>27</v>
      </c>
      <c r="C17" s="17" t="s">
        <v>51</v>
      </c>
      <c r="D17" s="16" t="s">
        <v>27</v>
      </c>
      <c r="E17" s="16" t="s">
        <v>52</v>
      </c>
      <c r="F17" s="30">
        <v>500</v>
      </c>
      <c r="G17" s="31">
        <v>435</v>
      </c>
      <c r="H17" s="24">
        <v>208.63</v>
      </c>
      <c r="I17" s="24">
        <v>435</v>
      </c>
      <c r="J17" s="24">
        <v>538</v>
      </c>
      <c r="K17" s="24">
        <v>538</v>
      </c>
      <c r="L17" s="24">
        <v>538</v>
      </c>
      <c r="M17" s="10"/>
    </row>
    <row r="18" spans="1:13" s="26" customFormat="1" ht="19.5">
      <c r="A18" s="29"/>
      <c r="B18" s="20" t="s">
        <v>57</v>
      </c>
      <c r="C18" s="17"/>
      <c r="D18" s="16"/>
      <c r="E18" s="16"/>
      <c r="F18" s="30"/>
      <c r="G18" s="24"/>
      <c r="H18" s="24"/>
      <c r="I18" s="24"/>
      <c r="J18" s="24"/>
      <c r="K18" s="24"/>
      <c r="L18" s="24"/>
      <c r="M18" s="10"/>
    </row>
    <row r="19" spans="1:13" s="26" customFormat="1" ht="211.5" customHeight="1">
      <c r="A19" s="29">
        <v>6</v>
      </c>
      <c r="B19" s="17" t="s">
        <v>28</v>
      </c>
      <c r="C19" s="17" t="s">
        <v>76</v>
      </c>
      <c r="D19" s="17" t="s">
        <v>28</v>
      </c>
      <c r="E19" s="16" t="s">
        <v>77</v>
      </c>
      <c r="F19" s="30">
        <v>600</v>
      </c>
      <c r="G19" s="24">
        <v>0.6</v>
      </c>
      <c r="H19" s="24">
        <v>0.6</v>
      </c>
      <c r="I19" s="24">
        <v>0.6</v>
      </c>
      <c r="J19" s="24">
        <v>3</v>
      </c>
      <c r="K19" s="24">
        <v>3</v>
      </c>
      <c r="L19" s="24">
        <v>3</v>
      </c>
      <c r="M19" s="10"/>
    </row>
    <row r="20" spans="1:13" s="26" customFormat="1" ht="207.75" customHeight="1">
      <c r="A20" s="29">
        <v>7</v>
      </c>
      <c r="B20" s="17" t="s">
        <v>28</v>
      </c>
      <c r="C20" s="17" t="s">
        <v>78</v>
      </c>
      <c r="D20" s="17" t="s">
        <v>28</v>
      </c>
      <c r="E20" s="16" t="s">
        <v>77</v>
      </c>
      <c r="F20" s="30">
        <v>700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10"/>
    </row>
    <row r="21" spans="1:13" s="26" customFormat="1" ht="97.5">
      <c r="A21" s="29">
        <v>8</v>
      </c>
      <c r="B21" s="17" t="s">
        <v>79</v>
      </c>
      <c r="C21" s="17" t="s">
        <v>80</v>
      </c>
      <c r="D21" s="17" t="s">
        <v>79</v>
      </c>
      <c r="E21" s="16" t="s">
        <v>52</v>
      </c>
      <c r="F21" s="30">
        <v>800</v>
      </c>
      <c r="G21" s="24">
        <v>0</v>
      </c>
      <c r="H21" s="24">
        <v>-0.2</v>
      </c>
      <c r="I21" s="24">
        <v>0</v>
      </c>
      <c r="J21" s="24">
        <v>0</v>
      </c>
      <c r="K21" s="24">
        <v>0</v>
      </c>
      <c r="L21" s="24">
        <v>0</v>
      </c>
      <c r="M21" s="10"/>
    </row>
    <row r="22" spans="1:13" s="26" customFormat="1" ht="78.75">
      <c r="A22" s="29"/>
      <c r="B22" s="19" t="s">
        <v>58</v>
      </c>
      <c r="C22" s="17"/>
      <c r="D22" s="17"/>
      <c r="E22" s="16"/>
      <c r="F22" s="30"/>
      <c r="G22" s="24"/>
      <c r="H22" s="24"/>
      <c r="I22" s="24"/>
      <c r="J22" s="24"/>
      <c r="K22" s="24"/>
      <c r="L22" s="24"/>
      <c r="M22" s="10"/>
    </row>
    <row r="23" spans="1:13" s="26" customFormat="1" ht="195">
      <c r="A23" s="29">
        <v>9</v>
      </c>
      <c r="B23" s="17" t="s">
        <v>29</v>
      </c>
      <c r="C23" s="17" t="s">
        <v>81</v>
      </c>
      <c r="D23" s="17" t="s">
        <v>29</v>
      </c>
      <c r="E23" s="16" t="s">
        <v>77</v>
      </c>
      <c r="F23" s="30">
        <v>900</v>
      </c>
      <c r="G23" s="31">
        <v>584.09</v>
      </c>
      <c r="H23" s="24">
        <v>36.47</v>
      </c>
      <c r="I23" s="24">
        <v>584.09</v>
      </c>
      <c r="J23" s="24">
        <v>153.30000000000001</v>
      </c>
      <c r="K23" s="24">
        <v>247.2</v>
      </c>
      <c r="L23" s="24">
        <v>247.2</v>
      </c>
      <c r="M23" s="10"/>
    </row>
    <row r="24" spans="1:13" s="26" customFormat="1" ht="175.5">
      <c r="A24" s="29">
        <v>10</v>
      </c>
      <c r="B24" s="17" t="s">
        <v>30</v>
      </c>
      <c r="C24" s="17" t="s">
        <v>82</v>
      </c>
      <c r="D24" s="17" t="s">
        <v>30</v>
      </c>
      <c r="E24" s="16" t="s">
        <v>77</v>
      </c>
      <c r="F24" s="30">
        <v>1000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10"/>
    </row>
    <row r="25" spans="1:13" s="26" customFormat="1" ht="97.5">
      <c r="A25" s="29">
        <v>11</v>
      </c>
      <c r="B25" s="17" t="s">
        <v>31</v>
      </c>
      <c r="C25" s="17" t="s">
        <v>83</v>
      </c>
      <c r="D25" s="17" t="s">
        <v>31</v>
      </c>
      <c r="E25" s="16" t="s">
        <v>77</v>
      </c>
      <c r="F25" s="30">
        <v>1100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10"/>
    </row>
    <row r="26" spans="1:13" s="26" customFormat="1" ht="214.5">
      <c r="A26" s="29">
        <v>12</v>
      </c>
      <c r="B26" s="17" t="s">
        <v>32</v>
      </c>
      <c r="C26" s="17" t="s">
        <v>84</v>
      </c>
      <c r="D26" s="17" t="s">
        <v>32</v>
      </c>
      <c r="E26" s="16" t="s">
        <v>77</v>
      </c>
      <c r="F26" s="30">
        <v>1200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0"/>
    </row>
    <row r="27" spans="1:13" s="26" customFormat="1" ht="47.25">
      <c r="A27" s="29"/>
      <c r="B27" s="19" t="s">
        <v>59</v>
      </c>
      <c r="C27" s="17"/>
      <c r="D27" s="17"/>
      <c r="E27" s="16"/>
      <c r="F27" s="30"/>
      <c r="G27" s="24"/>
      <c r="H27" s="24"/>
      <c r="I27" s="24"/>
      <c r="J27" s="24"/>
      <c r="K27" s="24"/>
      <c r="L27" s="24"/>
      <c r="M27" s="10"/>
    </row>
    <row r="28" spans="1:13" s="26" customFormat="1" ht="97.5">
      <c r="A28" s="29">
        <v>13</v>
      </c>
      <c r="B28" s="17" t="s">
        <v>33</v>
      </c>
      <c r="C28" s="17" t="s">
        <v>85</v>
      </c>
      <c r="D28" s="17" t="s">
        <v>33</v>
      </c>
      <c r="E28" s="16" t="s">
        <v>77</v>
      </c>
      <c r="F28" s="30">
        <v>1300</v>
      </c>
      <c r="G28" s="24">
        <v>0</v>
      </c>
      <c r="H28" s="24">
        <v>0</v>
      </c>
      <c r="I28" s="24">
        <v>0</v>
      </c>
      <c r="J28" s="24">
        <v>3</v>
      </c>
      <c r="K28" s="24">
        <v>3</v>
      </c>
      <c r="L28" s="24">
        <v>3</v>
      </c>
      <c r="M28" s="10"/>
    </row>
    <row r="29" spans="1:13" s="26" customFormat="1" ht="97.5">
      <c r="A29" s="29">
        <v>14</v>
      </c>
      <c r="B29" s="17" t="s">
        <v>34</v>
      </c>
      <c r="C29" s="17" t="s">
        <v>86</v>
      </c>
      <c r="D29" s="17" t="s">
        <v>34</v>
      </c>
      <c r="E29" s="16" t="s">
        <v>77</v>
      </c>
      <c r="F29" s="30">
        <v>1400</v>
      </c>
      <c r="G29" s="24">
        <v>200</v>
      </c>
      <c r="H29" s="24">
        <v>133.87</v>
      </c>
      <c r="I29" s="24">
        <v>200</v>
      </c>
      <c r="J29" s="24">
        <v>200</v>
      </c>
      <c r="K29" s="24">
        <v>200</v>
      </c>
      <c r="L29" s="24">
        <v>200</v>
      </c>
      <c r="M29" s="10"/>
    </row>
    <row r="30" spans="1:13" s="26" customFormat="1" ht="78">
      <c r="A30" s="29">
        <v>15</v>
      </c>
      <c r="B30" s="17" t="s">
        <v>35</v>
      </c>
      <c r="C30" s="17" t="s">
        <v>87</v>
      </c>
      <c r="D30" s="17" t="s">
        <v>35</v>
      </c>
      <c r="E30" s="16" t="s">
        <v>77</v>
      </c>
      <c r="F30" s="30">
        <v>1500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10"/>
    </row>
    <row r="31" spans="1:13" s="26" customFormat="1" ht="47.25">
      <c r="A31" s="29"/>
      <c r="B31" s="21" t="s">
        <v>60</v>
      </c>
      <c r="C31" s="32"/>
      <c r="D31" s="17"/>
      <c r="E31" s="16"/>
      <c r="F31" s="30"/>
      <c r="G31" s="24"/>
      <c r="H31" s="24"/>
      <c r="I31" s="24"/>
      <c r="J31" s="24"/>
      <c r="K31" s="24"/>
      <c r="L31" s="24"/>
      <c r="M31" s="10"/>
    </row>
    <row r="32" spans="1:13" s="26" customFormat="1" ht="234">
      <c r="A32" s="29">
        <v>16</v>
      </c>
      <c r="B32" s="17" t="s">
        <v>36</v>
      </c>
      <c r="C32" s="17" t="s">
        <v>88</v>
      </c>
      <c r="D32" s="17" t="s">
        <v>36</v>
      </c>
      <c r="E32" s="16" t="s">
        <v>77</v>
      </c>
      <c r="F32" s="30">
        <v>1600</v>
      </c>
      <c r="G32" s="24">
        <v>43.2</v>
      </c>
      <c r="H32" s="24">
        <v>43.2</v>
      </c>
      <c r="I32" s="24">
        <v>43.2</v>
      </c>
      <c r="J32" s="24">
        <v>0</v>
      </c>
      <c r="K32" s="24">
        <v>0</v>
      </c>
      <c r="L32" s="24">
        <v>0</v>
      </c>
      <c r="M32" s="10"/>
    </row>
    <row r="33" spans="1:13" s="26" customFormat="1" ht="234">
      <c r="A33" s="29">
        <v>17</v>
      </c>
      <c r="B33" s="17" t="s">
        <v>37</v>
      </c>
      <c r="C33" s="17" t="s">
        <v>89</v>
      </c>
      <c r="D33" s="17" t="s">
        <v>37</v>
      </c>
      <c r="E33" s="16" t="s">
        <v>77</v>
      </c>
      <c r="F33" s="30">
        <v>1700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10"/>
    </row>
    <row r="34" spans="1:13" s="26" customFormat="1" ht="136.5">
      <c r="A34" s="29">
        <v>18</v>
      </c>
      <c r="B34" s="17" t="s">
        <v>38</v>
      </c>
      <c r="C34" s="18" t="s">
        <v>90</v>
      </c>
      <c r="D34" s="17" t="s">
        <v>38</v>
      </c>
      <c r="E34" s="16" t="s">
        <v>77</v>
      </c>
      <c r="F34" s="30">
        <v>1800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0"/>
    </row>
    <row r="35" spans="1:13" s="26" customFormat="1" ht="31.5">
      <c r="A35" s="29"/>
      <c r="B35" s="19" t="s">
        <v>61</v>
      </c>
      <c r="C35" s="18"/>
      <c r="D35" s="17"/>
      <c r="E35" s="16"/>
      <c r="F35" s="30"/>
      <c r="G35" s="24"/>
      <c r="H35" s="24"/>
      <c r="I35" s="24"/>
      <c r="J35" s="24"/>
      <c r="K35" s="24"/>
      <c r="L35" s="24"/>
      <c r="M35" s="10"/>
    </row>
    <row r="36" spans="1:13" s="26" customFormat="1" ht="156">
      <c r="A36" s="29">
        <v>19</v>
      </c>
      <c r="B36" s="17" t="s">
        <v>91</v>
      </c>
      <c r="C36" s="18" t="s">
        <v>126</v>
      </c>
      <c r="D36" s="17" t="s">
        <v>91</v>
      </c>
      <c r="E36" s="16" t="s">
        <v>77</v>
      </c>
      <c r="F36" s="30">
        <v>1900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10"/>
    </row>
    <row r="37" spans="1:13" s="26" customFormat="1" ht="188.25" customHeight="1">
      <c r="A37" s="29">
        <v>20</v>
      </c>
      <c r="B37" s="17" t="s">
        <v>91</v>
      </c>
      <c r="C37" s="17" t="s">
        <v>92</v>
      </c>
      <c r="D37" s="17" t="s">
        <v>91</v>
      </c>
      <c r="E37" s="16" t="s">
        <v>21</v>
      </c>
      <c r="F37" s="30">
        <v>2000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10"/>
    </row>
    <row r="38" spans="1:13" s="26" customFormat="1" ht="180" customHeight="1">
      <c r="A38" s="29">
        <v>21</v>
      </c>
      <c r="B38" s="17" t="s">
        <v>91</v>
      </c>
      <c r="C38" s="17" t="s">
        <v>93</v>
      </c>
      <c r="D38" s="17" t="s">
        <v>91</v>
      </c>
      <c r="E38" s="16" t="s">
        <v>22</v>
      </c>
      <c r="F38" s="30">
        <v>2100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10"/>
    </row>
    <row r="39" spans="1:13" s="26" customFormat="1" ht="175.5">
      <c r="A39" s="33">
        <v>22</v>
      </c>
      <c r="B39" s="17" t="s">
        <v>94</v>
      </c>
      <c r="C39" s="17" t="s">
        <v>95</v>
      </c>
      <c r="D39" s="17" t="s">
        <v>94</v>
      </c>
      <c r="E39" s="16" t="s">
        <v>77</v>
      </c>
      <c r="F39" s="30">
        <v>2200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10"/>
    </row>
    <row r="40" spans="1:13" s="26" customFormat="1" ht="195">
      <c r="A40" s="29">
        <v>23</v>
      </c>
      <c r="B40" s="17" t="s">
        <v>96</v>
      </c>
      <c r="C40" s="18" t="s">
        <v>97</v>
      </c>
      <c r="D40" s="17" t="s">
        <v>96</v>
      </c>
      <c r="E40" s="16" t="s">
        <v>77</v>
      </c>
      <c r="F40" s="30">
        <v>2300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10"/>
    </row>
    <row r="41" spans="1:13" s="26" customFormat="1" ht="285.75" customHeight="1">
      <c r="A41" s="29">
        <v>24</v>
      </c>
      <c r="B41" s="17" t="s">
        <v>98</v>
      </c>
      <c r="C41" s="18" t="s">
        <v>125</v>
      </c>
      <c r="D41" s="17" t="s">
        <v>98</v>
      </c>
      <c r="E41" s="16" t="s">
        <v>77</v>
      </c>
      <c r="F41" s="30">
        <v>2400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10"/>
    </row>
    <row r="42" spans="1:13" s="26" customFormat="1" ht="285.75" customHeight="1">
      <c r="A42" s="29">
        <v>25</v>
      </c>
      <c r="B42" s="17" t="s">
        <v>99</v>
      </c>
      <c r="C42" s="18" t="s">
        <v>124</v>
      </c>
      <c r="D42" s="17" t="s">
        <v>99</v>
      </c>
      <c r="E42" s="16" t="s">
        <v>77</v>
      </c>
      <c r="F42" s="30">
        <v>2500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10"/>
    </row>
    <row r="43" spans="1:13" s="26" customFormat="1" ht="53.25" customHeight="1">
      <c r="A43" s="29"/>
      <c r="B43" s="34" t="s">
        <v>62</v>
      </c>
      <c r="C43" s="17"/>
      <c r="D43" s="17"/>
      <c r="E43" s="16"/>
      <c r="F43" s="30"/>
      <c r="G43" s="24"/>
      <c r="H43" s="24"/>
      <c r="I43" s="24"/>
      <c r="J43" s="24"/>
      <c r="K43" s="24"/>
      <c r="L43" s="24"/>
      <c r="M43" s="10"/>
    </row>
    <row r="44" spans="1:13" s="26" customFormat="1" ht="78">
      <c r="A44" s="29">
        <v>26</v>
      </c>
      <c r="B44" s="17" t="s">
        <v>39</v>
      </c>
      <c r="C44" s="18" t="s">
        <v>100</v>
      </c>
      <c r="D44" s="17" t="s">
        <v>39</v>
      </c>
      <c r="E44" s="16" t="s">
        <v>77</v>
      </c>
      <c r="F44" s="30">
        <v>2600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10"/>
    </row>
    <row r="45" spans="1:13" s="26" customFormat="1" ht="78">
      <c r="A45" s="29">
        <v>27</v>
      </c>
      <c r="B45" s="17" t="s">
        <v>40</v>
      </c>
      <c r="C45" s="18" t="s">
        <v>101</v>
      </c>
      <c r="D45" s="17" t="s">
        <v>40</v>
      </c>
      <c r="E45" s="16" t="s">
        <v>77</v>
      </c>
      <c r="F45" s="30">
        <v>2700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0"/>
    </row>
    <row r="46" spans="1:13" s="26" customFormat="1" ht="79.5">
      <c r="A46" s="29"/>
      <c r="B46" s="20" t="s">
        <v>63</v>
      </c>
      <c r="C46" s="18"/>
      <c r="D46" s="17"/>
      <c r="E46" s="16"/>
      <c r="F46" s="30"/>
      <c r="G46" s="24"/>
      <c r="H46" s="24"/>
      <c r="I46" s="24"/>
      <c r="J46" s="24"/>
      <c r="K46" s="24"/>
      <c r="L46" s="24"/>
      <c r="M46" s="10"/>
    </row>
    <row r="47" spans="1:13" s="26" customFormat="1" ht="156">
      <c r="A47" s="29">
        <v>28</v>
      </c>
      <c r="B47" s="17" t="s">
        <v>41</v>
      </c>
      <c r="C47" s="18" t="s">
        <v>102</v>
      </c>
      <c r="D47" s="17" t="s">
        <v>41</v>
      </c>
      <c r="E47" s="16" t="s">
        <v>77</v>
      </c>
      <c r="F47" s="30">
        <v>2800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10"/>
    </row>
    <row r="48" spans="1:13" s="26" customFormat="1" ht="47.25">
      <c r="A48" s="29"/>
      <c r="B48" s="19" t="s">
        <v>64</v>
      </c>
      <c r="C48" s="18"/>
      <c r="D48" s="17"/>
      <c r="E48" s="16"/>
      <c r="F48" s="30"/>
      <c r="G48" s="24"/>
      <c r="H48" s="24"/>
      <c r="I48" s="24"/>
      <c r="J48" s="24"/>
      <c r="K48" s="24"/>
      <c r="L48" s="24"/>
      <c r="M48" s="10"/>
    </row>
    <row r="49" spans="1:13" s="26" customFormat="1" ht="78" customHeight="1">
      <c r="A49" s="29">
        <v>29</v>
      </c>
      <c r="B49" s="17" t="s">
        <v>103</v>
      </c>
      <c r="C49" s="18" t="s">
        <v>104</v>
      </c>
      <c r="D49" s="17" t="s">
        <v>103</v>
      </c>
      <c r="E49" s="16" t="s">
        <v>77</v>
      </c>
      <c r="F49" s="30">
        <v>2900</v>
      </c>
      <c r="G49" s="24">
        <v>2795.7</v>
      </c>
      <c r="H49" s="24">
        <v>2795.7</v>
      </c>
      <c r="I49" s="24">
        <v>2795.7</v>
      </c>
      <c r="J49" s="24">
        <v>2987.3</v>
      </c>
      <c r="K49" s="24">
        <v>2151.6999999999998</v>
      </c>
      <c r="L49" s="24">
        <v>2271.3000000000002</v>
      </c>
      <c r="M49" s="10"/>
    </row>
    <row r="50" spans="1:13" s="26" customFormat="1" ht="87" customHeight="1">
      <c r="A50" s="29"/>
      <c r="B50" s="19" t="s">
        <v>65</v>
      </c>
      <c r="C50" s="18"/>
      <c r="D50" s="17"/>
      <c r="E50" s="16"/>
      <c r="F50" s="30"/>
      <c r="G50" s="24"/>
      <c r="H50" s="24"/>
      <c r="I50" s="24"/>
      <c r="J50" s="24"/>
      <c r="K50" s="24"/>
      <c r="L50" s="24"/>
      <c r="M50" s="10"/>
    </row>
    <row r="51" spans="1:13" s="26" customFormat="1" ht="78">
      <c r="A51" s="29">
        <v>30</v>
      </c>
      <c r="B51" s="17" t="s">
        <v>42</v>
      </c>
      <c r="C51" s="18" t="s">
        <v>105</v>
      </c>
      <c r="D51" s="17" t="s">
        <v>42</v>
      </c>
      <c r="E51" s="16" t="s">
        <v>77</v>
      </c>
      <c r="F51" s="30">
        <v>3000</v>
      </c>
      <c r="G51" s="24">
        <v>493.28</v>
      </c>
      <c r="H51" s="24">
        <v>493.28</v>
      </c>
      <c r="I51" s="24">
        <v>493.28</v>
      </c>
      <c r="J51" s="24">
        <v>0</v>
      </c>
      <c r="K51" s="24">
        <v>0</v>
      </c>
      <c r="L51" s="24">
        <v>0</v>
      </c>
      <c r="M51" s="10"/>
    </row>
    <row r="52" spans="1:13" s="26" customFormat="1" ht="47.25">
      <c r="A52" s="29"/>
      <c r="B52" s="22" t="s">
        <v>66</v>
      </c>
      <c r="C52" s="18"/>
      <c r="D52" s="17"/>
      <c r="E52" s="16"/>
      <c r="F52" s="30"/>
      <c r="G52" s="24"/>
      <c r="H52" s="24"/>
      <c r="I52" s="24"/>
      <c r="J52" s="24"/>
      <c r="K52" s="24"/>
      <c r="L52" s="24"/>
      <c r="M52" s="10"/>
    </row>
    <row r="53" spans="1:13" s="26" customFormat="1" ht="97.5">
      <c r="A53" s="29">
        <v>31</v>
      </c>
      <c r="B53" s="17" t="s">
        <v>44</v>
      </c>
      <c r="C53" s="18" t="s">
        <v>106</v>
      </c>
      <c r="D53" s="17" t="s">
        <v>44</v>
      </c>
      <c r="E53" s="16" t="s">
        <v>77</v>
      </c>
      <c r="F53" s="30">
        <v>3100</v>
      </c>
      <c r="G53" s="24">
        <v>54.47</v>
      </c>
      <c r="H53" s="24">
        <v>54.47</v>
      </c>
      <c r="I53" s="24">
        <v>54.47</v>
      </c>
      <c r="J53" s="24">
        <v>0</v>
      </c>
      <c r="K53" s="24">
        <v>0</v>
      </c>
      <c r="L53" s="24">
        <v>0</v>
      </c>
      <c r="M53" s="10"/>
    </row>
    <row r="54" spans="1:13" s="26" customFormat="1" ht="97.5">
      <c r="A54" s="29">
        <v>32</v>
      </c>
      <c r="B54" s="17" t="s">
        <v>43</v>
      </c>
      <c r="C54" s="18" t="s">
        <v>107</v>
      </c>
      <c r="D54" s="17" t="s">
        <v>43</v>
      </c>
      <c r="E54" s="16" t="s">
        <v>77</v>
      </c>
      <c r="F54" s="30">
        <v>3200</v>
      </c>
      <c r="G54" s="24">
        <v>113.3</v>
      </c>
      <c r="H54" s="24">
        <v>96</v>
      </c>
      <c r="I54" s="24">
        <v>113.3</v>
      </c>
      <c r="J54" s="24">
        <v>136.1</v>
      </c>
      <c r="K54" s="24">
        <v>140.5</v>
      </c>
      <c r="L54" s="24">
        <v>145.30000000000001</v>
      </c>
      <c r="M54" s="10"/>
    </row>
    <row r="55" spans="1:13" s="26" customFormat="1" ht="31.5">
      <c r="A55" s="29"/>
      <c r="B55" s="21" t="s">
        <v>67</v>
      </c>
      <c r="C55" s="35"/>
      <c r="D55" s="17"/>
      <c r="E55" s="16"/>
      <c r="F55" s="30"/>
      <c r="G55" s="24"/>
      <c r="H55" s="24"/>
      <c r="I55" s="24"/>
      <c r="J55" s="24"/>
      <c r="K55" s="24"/>
      <c r="L55" s="24"/>
      <c r="M55" s="10"/>
    </row>
    <row r="56" spans="1:13" s="26" customFormat="1" ht="175.5">
      <c r="A56" s="29">
        <v>33</v>
      </c>
      <c r="B56" s="17" t="s">
        <v>45</v>
      </c>
      <c r="C56" s="18" t="s">
        <v>108</v>
      </c>
      <c r="D56" s="17" t="s">
        <v>45</v>
      </c>
      <c r="E56" s="16" t="s">
        <v>77</v>
      </c>
      <c r="F56" s="30">
        <v>3300</v>
      </c>
      <c r="G56" s="24">
        <v>1227.54</v>
      </c>
      <c r="H56" s="24">
        <v>1178.0999999999999</v>
      </c>
      <c r="I56" s="24">
        <v>1227.54</v>
      </c>
      <c r="J56" s="24">
        <v>1052.5899999999999</v>
      </c>
      <c r="K56" s="24">
        <v>0</v>
      </c>
      <c r="L56" s="24">
        <v>0</v>
      </c>
      <c r="M56" s="10"/>
    </row>
    <row r="57" spans="1:13" s="26" customFormat="1" ht="78">
      <c r="A57" s="29">
        <v>34</v>
      </c>
      <c r="B57" s="17" t="s">
        <v>71</v>
      </c>
      <c r="C57" s="17" t="s">
        <v>109</v>
      </c>
      <c r="D57" s="17" t="s">
        <v>71</v>
      </c>
      <c r="E57" s="16" t="s">
        <v>77</v>
      </c>
      <c r="F57" s="30">
        <v>3400</v>
      </c>
      <c r="G57" s="24">
        <v>1503.45</v>
      </c>
      <c r="H57" s="24">
        <v>1338.35</v>
      </c>
      <c r="I57" s="24">
        <v>1503.45</v>
      </c>
      <c r="J57" s="24">
        <v>1355.83</v>
      </c>
      <c r="K57" s="24">
        <v>1653.43</v>
      </c>
      <c r="L57" s="24">
        <v>1229.53</v>
      </c>
      <c r="M57" s="10"/>
    </row>
    <row r="58" spans="1:13" s="26" customFormat="1" ht="30">
      <c r="A58" s="36"/>
      <c r="B58" s="23" t="s">
        <v>68</v>
      </c>
      <c r="C58" s="18"/>
      <c r="D58" s="17"/>
      <c r="E58" s="16"/>
      <c r="F58" s="30"/>
      <c r="G58" s="24"/>
      <c r="H58" s="24"/>
      <c r="I58" s="24"/>
      <c r="J58" s="24"/>
      <c r="K58" s="24"/>
      <c r="L58" s="24"/>
      <c r="M58" s="10"/>
    </row>
    <row r="59" spans="1:13" s="26" customFormat="1" ht="78">
      <c r="A59" s="29">
        <v>35</v>
      </c>
      <c r="B59" s="17" t="s">
        <v>110</v>
      </c>
      <c r="C59" s="17" t="s">
        <v>111</v>
      </c>
      <c r="D59" s="17" t="s">
        <v>110</v>
      </c>
      <c r="E59" s="16" t="s">
        <v>77</v>
      </c>
      <c r="F59" s="30">
        <v>3500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10"/>
    </row>
    <row r="60" spans="1:13" s="26" customFormat="1" ht="171">
      <c r="A60" s="29"/>
      <c r="B60" s="37" t="s">
        <v>112</v>
      </c>
      <c r="C60" s="17"/>
      <c r="D60" s="17"/>
      <c r="E60" s="16"/>
      <c r="F60" s="30"/>
      <c r="G60" s="24"/>
      <c r="H60" s="24"/>
      <c r="I60" s="24"/>
      <c r="J60" s="24"/>
      <c r="K60" s="24"/>
      <c r="L60" s="24"/>
      <c r="M60" s="10"/>
    </row>
    <row r="61" spans="1:13" s="26" customFormat="1" ht="234">
      <c r="A61" s="29">
        <v>36</v>
      </c>
      <c r="B61" s="17" t="s">
        <v>113</v>
      </c>
      <c r="C61" s="38" t="s">
        <v>114</v>
      </c>
      <c r="D61" s="17" t="s">
        <v>113</v>
      </c>
      <c r="E61" s="16" t="s">
        <v>77</v>
      </c>
      <c r="F61" s="30">
        <v>3600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10"/>
    </row>
    <row r="62" spans="1:13" s="26" customFormat="1" ht="114">
      <c r="A62" s="29"/>
      <c r="B62" s="37" t="s">
        <v>115</v>
      </c>
      <c r="C62" s="17"/>
      <c r="D62" s="17"/>
      <c r="E62" s="16"/>
      <c r="F62" s="30"/>
      <c r="G62" s="24"/>
      <c r="H62" s="24"/>
      <c r="I62" s="24"/>
      <c r="J62" s="24"/>
      <c r="K62" s="24"/>
      <c r="L62" s="24"/>
      <c r="M62" s="10"/>
    </row>
    <row r="63" spans="1:13" s="26" customFormat="1" ht="151.5" customHeight="1">
      <c r="A63" s="29">
        <v>37</v>
      </c>
      <c r="B63" s="17" t="s">
        <v>116</v>
      </c>
      <c r="C63" s="17" t="s">
        <v>117</v>
      </c>
      <c r="D63" s="17" t="s">
        <v>116</v>
      </c>
      <c r="E63" s="16" t="s">
        <v>77</v>
      </c>
      <c r="F63" s="30">
        <v>3700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10"/>
    </row>
    <row r="64" spans="1:13" s="26" customFormat="1" ht="71.25">
      <c r="A64" s="29"/>
      <c r="B64" s="37" t="s">
        <v>118</v>
      </c>
      <c r="C64" s="17"/>
      <c r="D64" s="37" t="s">
        <v>118</v>
      </c>
      <c r="E64" s="16"/>
      <c r="F64" s="30"/>
      <c r="G64" s="24"/>
      <c r="H64" s="24"/>
      <c r="I64" s="24"/>
      <c r="J64" s="24"/>
      <c r="K64" s="24"/>
      <c r="L64" s="24"/>
      <c r="M64" s="10"/>
    </row>
    <row r="65" spans="1:13" s="26" customFormat="1" ht="117">
      <c r="A65" s="29">
        <v>38</v>
      </c>
      <c r="B65" s="17" t="s">
        <v>119</v>
      </c>
      <c r="C65" s="17" t="s">
        <v>120</v>
      </c>
      <c r="D65" s="17" t="s">
        <v>119</v>
      </c>
      <c r="E65" s="16" t="s">
        <v>77</v>
      </c>
      <c r="F65" s="30">
        <v>3800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10"/>
    </row>
    <row r="66" spans="1:13" s="26" customFormat="1" ht="19.5">
      <c r="A66" s="39"/>
      <c r="B66" s="40" t="s">
        <v>46</v>
      </c>
      <c r="C66" s="39"/>
      <c r="D66" s="39"/>
      <c r="E66" s="39"/>
      <c r="F66" s="39"/>
      <c r="G66" s="41">
        <f>SUM(G11:G59)</f>
        <v>7768.15</v>
      </c>
      <c r="H66" s="41">
        <f>SUM(H11:H59)</f>
        <v>6634.380000000001</v>
      </c>
      <c r="I66" s="41">
        <f t="shared" ref="I66:L66" si="0">SUM(I11:I59)</f>
        <v>7768.15</v>
      </c>
      <c r="J66" s="41">
        <f t="shared" si="0"/>
        <v>6756.51</v>
      </c>
      <c r="K66" s="41">
        <f t="shared" si="0"/>
        <v>5265.67</v>
      </c>
      <c r="L66" s="41">
        <f t="shared" si="0"/>
        <v>4967.67</v>
      </c>
      <c r="M66" s="10"/>
    </row>
    <row r="67" spans="1:13" s="26" customFormat="1" ht="18.7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s="26" customFormat="1" ht="18.75">
      <c r="A68" s="10"/>
      <c r="B68" s="10" t="s">
        <v>122</v>
      </c>
      <c r="C68"/>
      <c r="D68" s="10" t="s">
        <v>123</v>
      </c>
      <c r="E68" s="10"/>
      <c r="F68" s="10"/>
      <c r="G68" s="10"/>
      <c r="H68" s="10"/>
      <c r="I68" s="10"/>
      <c r="J68" s="10"/>
      <c r="K68" s="10"/>
      <c r="L68" s="10"/>
      <c r="M68" s="10"/>
    </row>
    <row r="70" spans="1:13" ht="15.75">
      <c r="B70" s="1"/>
    </row>
  </sheetData>
  <mergeCells count="14">
    <mergeCell ref="I6:I8"/>
    <mergeCell ref="J6:L6"/>
    <mergeCell ref="C7:C8"/>
    <mergeCell ref="D7:D8"/>
    <mergeCell ref="H2:L2"/>
    <mergeCell ref="A3:L3"/>
    <mergeCell ref="A4:L4"/>
    <mergeCell ref="C5:I5"/>
    <mergeCell ref="J5:L5"/>
    <mergeCell ref="A6:A8"/>
    <mergeCell ref="B6:B8"/>
    <mergeCell ref="C6:D6"/>
    <mergeCell ref="E6:E8"/>
    <mergeCell ref="F6:F8"/>
  </mergeCells>
  <pageMargins left="0.78740157480314965" right="0.39370078740157483" top="0.78740157480314965" bottom="0.19685039370078741" header="0.31496062992125984" footer="0"/>
  <pageSetup paperSize="9" scale="43" fitToHeight="0" orientation="landscape" horizontalDpi="180" verticalDpi="180" r:id="rId1"/>
  <rowBreaks count="4" manualBreakCount="4">
    <brk id="17" max="16383" man="1"/>
    <brk id="26" max="16383" man="1"/>
    <brk id="34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9"/>
  <sheetViews>
    <sheetView view="pageBreakPreview" zoomScale="60" workbookViewId="0">
      <selection activeCell="D5" sqref="D5"/>
    </sheetView>
  </sheetViews>
  <sheetFormatPr defaultRowHeight="15"/>
  <cols>
    <col min="1" max="1" width="8.85546875" customWidth="1"/>
    <col min="2" max="2" width="13.140625" customWidth="1"/>
    <col min="3" max="3" width="7" customWidth="1"/>
    <col min="4" max="4" width="8" customWidth="1"/>
    <col min="5" max="5" width="7.85546875" customWidth="1"/>
    <col min="6" max="6" width="6.5703125" customWidth="1"/>
    <col min="7" max="7" width="18" customWidth="1"/>
    <col min="8" max="8" width="17.140625" customWidth="1"/>
    <col min="9" max="9" width="6.5703125" customWidth="1"/>
    <col min="10" max="10" width="8.85546875" customWidth="1"/>
    <col min="11" max="11" width="8.7109375" customWidth="1"/>
    <col min="12" max="12" width="8.42578125" customWidth="1"/>
  </cols>
  <sheetData>
    <row r="1" spans="1:12" ht="15.75">
      <c r="H1" s="58" t="s">
        <v>16</v>
      </c>
      <c r="I1" s="58"/>
      <c r="J1" s="58"/>
      <c r="K1" s="58"/>
      <c r="L1" s="58"/>
    </row>
    <row r="2" spans="1:12" ht="66.75" customHeight="1">
      <c r="H2" s="59" t="s">
        <v>17</v>
      </c>
      <c r="I2" s="59"/>
      <c r="J2" s="59"/>
      <c r="K2" s="59"/>
      <c r="L2" s="59"/>
    </row>
    <row r="3" spans="1:12" ht="24" customHeight="1">
      <c r="A3" s="60" t="s">
        <v>18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63.75" customHeight="1">
      <c r="A4" s="61" t="s">
        <v>19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2" ht="39" customHeight="1" thickBot="1">
      <c r="A5" s="62" t="s">
        <v>20</v>
      </c>
      <c r="B5" s="62"/>
      <c r="C5" s="62"/>
      <c r="D5" s="5"/>
      <c r="E5" s="4"/>
      <c r="F5" s="4"/>
      <c r="G5" s="4"/>
      <c r="H5" s="4"/>
      <c r="I5" s="4"/>
    </row>
    <row r="6" spans="1:12" ht="125.25" customHeight="1" thickBot="1">
      <c r="A6" s="56" t="s">
        <v>0</v>
      </c>
      <c r="B6" s="56" t="s">
        <v>1</v>
      </c>
      <c r="C6" s="53" t="s">
        <v>2</v>
      </c>
      <c r="D6" s="55"/>
      <c r="E6" s="56" t="s">
        <v>3</v>
      </c>
      <c r="F6" s="56" t="s">
        <v>4</v>
      </c>
      <c r="G6" s="6" t="s">
        <v>5</v>
      </c>
      <c r="H6" s="6" t="s">
        <v>7</v>
      </c>
      <c r="I6" s="56" t="s">
        <v>8</v>
      </c>
      <c r="J6" s="53" t="s">
        <v>9</v>
      </c>
      <c r="K6" s="54"/>
      <c r="L6" s="55"/>
    </row>
    <row r="7" spans="1:12" ht="122.25" customHeight="1">
      <c r="A7" s="63"/>
      <c r="B7" s="63"/>
      <c r="C7" s="56" t="s">
        <v>10</v>
      </c>
      <c r="D7" s="56" t="s">
        <v>11</v>
      </c>
      <c r="E7" s="63"/>
      <c r="F7" s="63"/>
      <c r="G7" s="7" t="s">
        <v>6</v>
      </c>
      <c r="H7" s="7" t="s">
        <v>6</v>
      </c>
      <c r="I7" s="63"/>
      <c r="J7" s="7" t="s">
        <v>12</v>
      </c>
      <c r="K7" s="7" t="s">
        <v>12</v>
      </c>
      <c r="L7" s="7" t="s">
        <v>12</v>
      </c>
    </row>
    <row r="8" spans="1:12" ht="206.25" customHeight="1" thickBot="1">
      <c r="A8" s="57"/>
      <c r="B8" s="57"/>
      <c r="C8" s="57"/>
      <c r="D8" s="57"/>
      <c r="E8" s="57"/>
      <c r="F8" s="57"/>
      <c r="G8" s="8"/>
      <c r="H8" s="8"/>
      <c r="I8" s="57"/>
      <c r="J8" s="9" t="s">
        <v>13</v>
      </c>
      <c r="K8" s="9" t="s">
        <v>14</v>
      </c>
      <c r="L8" s="9" t="s">
        <v>15</v>
      </c>
    </row>
    <row r="9" spans="1:12" ht="16.5" thickBot="1">
      <c r="A9" s="2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</sheetData>
  <mergeCells count="14">
    <mergeCell ref="J6:L6"/>
    <mergeCell ref="C7:C8"/>
    <mergeCell ref="D7:D8"/>
    <mergeCell ref="H1:L1"/>
    <mergeCell ref="H2:L2"/>
    <mergeCell ref="A3:L3"/>
    <mergeCell ref="A4:L4"/>
    <mergeCell ref="A5:C5"/>
    <mergeCell ref="A6:A8"/>
    <mergeCell ref="B6:B8"/>
    <mergeCell ref="C6:D6"/>
    <mergeCell ref="E6:E8"/>
    <mergeCell ref="F6:F8"/>
    <mergeCell ref="I6:I8"/>
  </mergeCells>
  <pageMargins left="0.70866141732283472" right="0.70866141732283472" top="0.74803149606299213" bottom="0.74803149606299213" header="0.31496062992125984" footer="0.31496062992125984"/>
  <pageSetup paperSize="9" scale="73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2021-11-11T11:43:40Z</dcterms:modified>
</cp:coreProperties>
</file>